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<sst xmlns="http://schemas.openxmlformats.org/spreadsheetml/2006/main" count="159" uniqueCount="93">
  <si>
    <t>工事費内訳書</t>
  </si>
  <si>
    <t>住　　　　所</t>
  </si>
  <si>
    <t>商号又は名称</t>
  </si>
  <si>
    <t>代 表 者 名</t>
  </si>
  <si>
    <t>工 事 名</t>
  </si>
  <si>
    <t>Ｒ６阿土　羽ノ浦福井線（明谷橋）　阿南・長生　橋梁修繕工事（担い手確保型）（着手日指定型）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</si>
  <si>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</si>
  <si>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</si>
  <si>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</si>
  <si>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</si>
  <si>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</si>
  <si>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</si>
  <si>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</si>
  <si>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</si>
  <si>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</si>
  <si>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支承補修工</t>
  </si>
  <si>
    <t>下部工ブラケット</t>
  </si>
  <si>
    <t>基</t>
  </si>
  <si>
    <t>主桁補強材</t>
  </si>
  <si>
    <t>t</t>
  </si>
  <si>
    <t>主桁補修工</t>
  </si>
  <si>
    <t>ピンチプレート</t>
  </si>
  <si>
    <t>当て板</t>
  </si>
  <si>
    <t>工場純工事費</t>
  </si>
  <si>
    <t>（工場製作原価）</t>
  </si>
  <si>
    <t>橋梁付属物工</t>
  </si>
  <si>
    <t>伸縮継手工</t>
  </si>
  <si>
    <t>鋼･ｺﾞﾑ製伸縮装置補修
　A1
　夜間</t>
  </si>
  <si>
    <t>m</t>
  </si>
  <si>
    <t>鋼･ｺﾞﾑ製伸縮装置補修
　A2
　夜間</t>
  </si>
  <si>
    <t>鋼･ｺﾞﾑ製伸縮装置補修
　縦目地
　夜間</t>
  </si>
  <si>
    <t>二次止水材設置
　A1,A2</t>
  </si>
  <si>
    <t>二次止水材設置
　縦目地</t>
  </si>
  <si>
    <t>付属品等材料費</t>
  </si>
  <si>
    <t>橋梁補修工</t>
  </si>
  <si>
    <t>下部工ブラケット取付</t>
  </si>
  <si>
    <t>組</t>
  </si>
  <si>
    <t xml:space="preserve">主桁補強　</t>
  </si>
  <si>
    <t>部材</t>
  </si>
  <si>
    <t>ジャッキアップ</t>
  </si>
  <si>
    <t>沓座モルタル打替</t>
  </si>
  <si>
    <t>既設チェーン撤去</t>
  </si>
  <si>
    <t>ひび割れ補修工</t>
  </si>
  <si>
    <t>充てん工法
　ポリマーセメント系</t>
  </si>
  <si>
    <t>構造物</t>
  </si>
  <si>
    <t>充てん工法
　シーラント系</t>
  </si>
  <si>
    <t>低圧注入工法</t>
  </si>
  <si>
    <t>断面修復工
　床板、親柱、下部工、縁石</t>
  </si>
  <si>
    <t xml:space="preserve">左官工法　</t>
  </si>
  <si>
    <t>当て板補修工</t>
  </si>
  <si>
    <t>当て板補修</t>
  </si>
  <si>
    <t>ピンチプレート取替工</t>
  </si>
  <si>
    <t>部材取替</t>
  </si>
  <si>
    <t>排水管補修工</t>
  </si>
  <si>
    <t>排水管撤去・設置工</t>
  </si>
  <si>
    <t>縁石補修工</t>
  </si>
  <si>
    <t xml:space="preserve">コンクリート取り壊し　</t>
  </si>
  <si>
    <t>m3</t>
  </si>
  <si>
    <t>道路鋲撤去・再設置</t>
  </si>
  <si>
    <t>個</t>
  </si>
  <si>
    <t>車線分離標撤去・再設置</t>
  </si>
  <si>
    <t>道路鋲設置</t>
  </si>
  <si>
    <t>現場塗装工</t>
  </si>
  <si>
    <t>橋梁塗装工</t>
  </si>
  <si>
    <t xml:space="preserve">現場塗装　</t>
  </si>
  <si>
    <t>m2</t>
  </si>
  <si>
    <t>構造物撤去工</t>
  </si>
  <si>
    <t>運搬処理工</t>
  </si>
  <si>
    <t>殻運搬</t>
  </si>
  <si>
    <t>殻処分</t>
  </si>
  <si>
    <t xml:space="preserve">現場発生品運搬　</t>
  </si>
  <si>
    <t>仮設工</t>
  </si>
  <si>
    <t xml:space="preserve">足場工　</t>
  </si>
  <si>
    <t xml:space="preserve">吊足場　</t>
  </si>
  <si>
    <t>交通管理工</t>
  </si>
  <si>
    <t>交通誘導警備員
　昼間</t>
  </si>
  <si>
    <t>人日</t>
  </si>
  <si>
    <t>交通誘導警備員
　夜間</t>
  </si>
  <si>
    <t>直接工事費</t>
  </si>
  <si>
    <t>共通仮設</t>
  </si>
  <si>
    <t>共通仮設費</t>
  </si>
  <si>
    <t>技術管理費</t>
  </si>
  <si>
    <t>近接調査計測工</t>
  </si>
  <si>
    <t>鉄筋探査工（極小規模）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</si>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</sst>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4" t="n">
        <v>0.22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4" t="n">
        <v>0.02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19</v>
      </c>
      <c r="F17" s="14" t="n">
        <v>0.01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</f>
      </c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G18</f>
      </c>
      <c r="I19" s="17" t="n">
        <v>10.0</v>
      </c>
      <c r="J19" s="18"/>
    </row>
    <row r="20" ht="42.0" customHeight="true">
      <c r="A20" s="10" t="s">
        <v>12</v>
      </c>
      <c r="B20" s="11"/>
      <c r="C20" s="11"/>
      <c r="D20" s="11"/>
      <c r="E20" s="12" t="s">
        <v>13</v>
      </c>
      <c r="F20" s="13" t="n">
        <v>1.0</v>
      </c>
      <c r="G20" s="15">
        <f>G21+G29+G53+G56+G61</f>
      </c>
      <c r="I20" s="17" t="n">
        <v>11.0</v>
      </c>
      <c r="J20" s="18" t="n">
        <v>1.0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4" t="n">
        <v>11.7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28</v>
      </c>
      <c r="F24" s="14" t="n">
        <v>11.2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28</v>
      </c>
      <c r="F25" s="14" t="n">
        <v>19.3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28</v>
      </c>
      <c r="F26" s="14" t="n">
        <v>22.9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28</v>
      </c>
      <c r="F27" s="14" t="n">
        <v>19.3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G30+G36+G40+G42+G44+G46+G48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15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38</v>
      </c>
      <c r="F32" s="13" t="n">
        <v>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44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44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49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50</v>
      </c>
      <c r="E43" s="12" t="s">
        <v>38</v>
      </c>
      <c r="F43" s="13" t="n">
        <v>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38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53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54</v>
      </c>
      <c r="E47" s="12" t="s">
        <v>28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G49+G50+G51+G52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57</v>
      </c>
      <c r="F49" s="14" t="n">
        <v>0.2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58</v>
      </c>
      <c r="E50" s="12" t="s">
        <v>59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60</v>
      </c>
      <c r="E51" s="12" t="s">
        <v>59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59</v>
      </c>
      <c r="F52" s="13" t="n">
        <v>3.0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64</v>
      </c>
      <c r="E55" s="12" t="s">
        <v>65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66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67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68</v>
      </c>
      <c r="E58" s="12" t="s">
        <v>57</v>
      </c>
      <c r="F58" s="14" t="n">
        <v>0.6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69</v>
      </c>
      <c r="E59" s="12" t="s">
        <v>57</v>
      </c>
      <c r="F59" s="14" t="n">
        <v>0.6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70</v>
      </c>
      <c r="E60" s="12" t="s">
        <v>19</v>
      </c>
      <c r="F60" s="14" t="n">
        <v>0.2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71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73</v>
      </c>
      <c r="E63" s="12" t="s">
        <v>65</v>
      </c>
      <c r="F63" s="13" t="n">
        <v>170.0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74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75</v>
      </c>
      <c r="E65" s="12" t="s">
        <v>76</v>
      </c>
      <c r="F65" s="13" t="n">
        <v>15.0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75</v>
      </c>
      <c r="E66" s="12" t="s">
        <v>76</v>
      </c>
      <c r="F66" s="13" t="n">
        <v>30.0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77</v>
      </c>
      <c r="E67" s="12" t="s">
        <v>76</v>
      </c>
      <c r="F67" s="13" t="n">
        <v>3.0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77</v>
      </c>
      <c r="E68" s="12" t="s">
        <v>76</v>
      </c>
      <c r="F68" s="13" t="n">
        <v>12.0</v>
      </c>
      <c r="G68" s="16"/>
      <c r="I68" s="17" t="n">
        <v>59.0</v>
      </c>
      <c r="J68" s="18" t="n">
        <v>4.0</v>
      </c>
    </row>
    <row r="69" ht="42.0" customHeight="true">
      <c r="A69" s="10" t="s">
        <v>78</v>
      </c>
      <c r="B69" s="11"/>
      <c r="C69" s="11"/>
      <c r="D69" s="11"/>
      <c r="E69" s="12" t="s">
        <v>13</v>
      </c>
      <c r="F69" s="13" t="n">
        <v>1.0</v>
      </c>
      <c r="G69" s="15">
        <f>G21+G29+G53+G56+G61</f>
      </c>
      <c r="I69" s="17" t="n">
        <v>60.0</v>
      </c>
      <c r="J69" s="18" t="n">
        <v>20.0</v>
      </c>
    </row>
    <row r="70" ht="42.0" customHeight="true">
      <c r="A70" s="10" t="s">
        <v>79</v>
      </c>
      <c r="B70" s="11"/>
      <c r="C70" s="11"/>
      <c r="D70" s="11"/>
      <c r="E70" s="12" t="s">
        <v>13</v>
      </c>
      <c r="F70" s="13" t="n">
        <v>1.0</v>
      </c>
      <c r="G70" s="15">
        <f>G71+G75</f>
      </c>
      <c r="I70" s="17" t="n">
        <v>61.0</v>
      </c>
      <c r="J70" s="18" t="n">
        <v>200.0</v>
      </c>
    </row>
    <row r="71" ht="42.0" customHeight="true">
      <c r="A71" s="10"/>
      <c r="B71" s="11" t="s">
        <v>80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2.0</v>
      </c>
    </row>
    <row r="72" ht="42.0" customHeight="true">
      <c r="A72" s="10"/>
      <c r="B72" s="11"/>
      <c r="C72" s="11" t="s">
        <v>81</v>
      </c>
      <c r="D72" s="11"/>
      <c r="E72" s="12" t="s">
        <v>13</v>
      </c>
      <c r="F72" s="13" t="n">
        <v>1.0</v>
      </c>
      <c r="G72" s="15">
        <f>G73+G74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82</v>
      </c>
      <c r="E73" s="12" t="s">
        <v>65</v>
      </c>
      <c r="F73" s="14" t="n">
        <v>2.7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83</v>
      </c>
      <c r="E74" s="12" t="s">
        <v>65</v>
      </c>
      <c r="F74" s="14" t="n">
        <v>2.5</v>
      </c>
      <c r="G74" s="16"/>
      <c r="I74" s="17" t="n">
        <v>65.0</v>
      </c>
      <c r="J74" s="18" t="n">
        <v>4.0</v>
      </c>
    </row>
    <row r="75" ht="42.0" customHeight="true">
      <c r="A75" s="10"/>
      <c r="B75" s="11" t="s">
        <v>84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/>
    </row>
    <row r="76" ht="42.0" customHeight="true">
      <c r="A76" s="10" t="s">
        <v>85</v>
      </c>
      <c r="B76" s="11"/>
      <c r="C76" s="11"/>
      <c r="D76" s="11"/>
      <c r="E76" s="12" t="s">
        <v>13</v>
      </c>
      <c r="F76" s="13" t="n">
        <v>1.0</v>
      </c>
      <c r="G76" s="15">
        <f>G69+G70</f>
      </c>
      <c r="I76" s="17" t="n">
        <v>67.0</v>
      </c>
      <c r="J76" s="18"/>
    </row>
    <row r="77" ht="42.0" customHeight="true">
      <c r="A77" s="10"/>
      <c r="B77" s="11" t="s">
        <v>86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 t="n">
        <v>210.0</v>
      </c>
    </row>
    <row r="78" ht="42.0" customHeight="true">
      <c r="A78" s="10" t="s">
        <v>87</v>
      </c>
      <c r="B78" s="11"/>
      <c r="C78" s="11"/>
      <c r="D78" s="11"/>
      <c r="E78" s="12" t="s">
        <v>13</v>
      </c>
      <c r="F78" s="13" t="n">
        <v>1.0</v>
      </c>
      <c r="G78" s="15">
        <f>G69+G70+G77</f>
      </c>
      <c r="I78" s="17" t="n">
        <v>69.0</v>
      </c>
      <c r="J78" s="18"/>
    </row>
    <row r="79" ht="42.0" customHeight="true">
      <c r="A79" s="10" t="s">
        <v>88</v>
      </c>
      <c r="B79" s="11"/>
      <c r="C79" s="11"/>
      <c r="D79" s="11"/>
      <c r="E79" s="12" t="s">
        <v>13</v>
      </c>
      <c r="F79" s="13" t="n">
        <v>1.0</v>
      </c>
      <c r="G79" s="15">
        <f>G19+G69+G70+G77</f>
      </c>
      <c r="I79" s="17" t="n">
        <v>70.0</v>
      </c>
      <c r="J79" s="18"/>
    </row>
    <row r="80" ht="42.0" customHeight="true">
      <c r="A80" s="10"/>
      <c r="B80" s="11" t="s">
        <v>89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 t="n">
        <v>220.0</v>
      </c>
    </row>
    <row r="81" ht="42.0" customHeight="true">
      <c r="A81" s="10" t="s">
        <v>90</v>
      </c>
      <c r="B81" s="11"/>
      <c r="C81" s="11"/>
      <c r="D81" s="11"/>
      <c r="E81" s="12" t="s">
        <v>13</v>
      </c>
      <c r="F81" s="13" t="n">
        <v>1.0</v>
      </c>
      <c r="G81" s="15">
        <f>G79+G80</f>
      </c>
      <c r="I81" s="17" t="n">
        <v>72.0</v>
      </c>
      <c r="J81" s="18" t="n">
        <v>30.0</v>
      </c>
    </row>
    <row r="82" ht="42.0" customHeight="true">
      <c r="A82" s="19" t="s">
        <v>91</v>
      </c>
      <c r="B82" s="20"/>
      <c r="C82" s="20"/>
      <c r="D82" s="20"/>
      <c r="E82" s="21" t="s">
        <v>92</v>
      </c>
      <c r="F82" s="22" t="s">
        <v>92</v>
      </c>
      <c r="G82" s="24">
        <f>G81</f>
      </c>
      <c r="I82" s="26" t="n">
        <v>73.0</v>
      </c>
      <c r="J8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A18:D18"/>
    <mergeCell ref="A19:D19"/>
    <mergeCell ref="A20:D20"/>
    <mergeCell ref="B21:D21"/>
    <mergeCell ref="C22:D22"/>
    <mergeCell ref="D23"/>
    <mergeCell ref="D24"/>
    <mergeCell ref="D25"/>
    <mergeCell ref="D26"/>
    <mergeCell ref="D27"/>
    <mergeCell ref="D28"/>
    <mergeCell ref="B29:D29"/>
    <mergeCell ref="C30:D30"/>
    <mergeCell ref="D31"/>
    <mergeCell ref="D32"/>
    <mergeCell ref="D33"/>
    <mergeCell ref="D34"/>
    <mergeCell ref="D35"/>
    <mergeCell ref="C36:D36"/>
    <mergeCell ref="D37"/>
    <mergeCell ref="D38"/>
    <mergeCell ref="D39"/>
    <mergeCell ref="C40:D40"/>
    <mergeCell ref="D41"/>
    <mergeCell ref="C42:D42"/>
    <mergeCell ref="D43"/>
    <mergeCell ref="C44:D44"/>
    <mergeCell ref="D45"/>
    <mergeCell ref="C46:D46"/>
    <mergeCell ref="D47"/>
    <mergeCell ref="C48:D48"/>
    <mergeCell ref="D49"/>
    <mergeCell ref="D50"/>
    <mergeCell ref="D51"/>
    <mergeCell ref="D52"/>
    <mergeCell ref="B53:D53"/>
    <mergeCell ref="C54:D54"/>
    <mergeCell ref="D55"/>
    <mergeCell ref="B56:D56"/>
    <mergeCell ref="C57:D57"/>
    <mergeCell ref="D58"/>
    <mergeCell ref="D59"/>
    <mergeCell ref="D60"/>
    <mergeCell ref="B61:D61"/>
    <mergeCell ref="C62:D62"/>
    <mergeCell ref="D63"/>
    <mergeCell ref="C64:D64"/>
    <mergeCell ref="D65"/>
    <mergeCell ref="D66"/>
    <mergeCell ref="D67"/>
    <mergeCell ref="D68"/>
    <mergeCell ref="A69:D69"/>
    <mergeCell ref="A70:D70"/>
    <mergeCell ref="B71:D71"/>
    <mergeCell ref="C72:D72"/>
    <mergeCell ref="D73"/>
    <mergeCell ref="D74"/>
    <mergeCell ref="B75:D75"/>
    <mergeCell ref="A76:D76"/>
    <mergeCell ref="B77:D77"/>
    <mergeCell ref="A78:D78"/>
    <mergeCell ref="A79:D79"/>
    <mergeCell ref="B80:D80"/>
    <mergeCell ref="A81:D81"/>
    <mergeCell ref="A82:D8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2024-06-11T05:38:19Z</dcterms:created>
  <dc:creator>Apache POI</dc:creator>
</cp:coreProperties>
</file>